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116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I47" i="1"/>
  <c r="I45" i="1" s="1"/>
  <c r="N47" i="1"/>
  <c r="I49" i="1"/>
  <c r="N49" i="1"/>
  <c r="E57" i="1"/>
  <c r="F57" i="1"/>
  <c r="G57" i="1"/>
  <c r="H57" i="1"/>
  <c r="N57" i="1"/>
  <c r="I58" i="1"/>
  <c r="I59" i="1"/>
  <c r="D60" i="1"/>
  <c r="N60" i="1" s="1"/>
  <c r="E60" i="1"/>
  <c r="F60" i="1"/>
  <c r="G60" i="1"/>
  <c r="H60" i="1"/>
  <c r="I61" i="1"/>
  <c r="I62" i="1"/>
  <c r="D63" i="1"/>
  <c r="E63" i="1"/>
  <c r="F63" i="1"/>
  <c r="I64" i="1"/>
  <c r="I63" i="1" s="1"/>
  <c r="N64" i="1"/>
  <c r="I65" i="1"/>
  <c r="N65" i="1"/>
  <c r="N63" i="1" s="1"/>
  <c r="D66" i="1"/>
  <c r="E66" i="1"/>
  <c r="F66" i="1"/>
  <c r="G66" i="1"/>
  <c r="H66" i="1"/>
  <c r="I67" i="1"/>
  <c r="I66" i="1" s="1"/>
  <c r="N67" i="1"/>
  <c r="N66" i="1" s="1"/>
  <c r="I68" i="1"/>
  <c r="N68" i="1"/>
  <c r="H78" i="1"/>
  <c r="H82" i="1"/>
  <c r="N45" i="1" l="1"/>
  <c r="I60" i="1"/>
  <c r="I57" i="1"/>
</calcChain>
</file>

<file path=xl/sharedStrings.xml><?xml version="1.0" encoding="utf-8"?>
<sst xmlns="http://schemas.openxmlformats.org/spreadsheetml/2006/main" count="252" uniqueCount="162">
  <si>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</si>
  <si>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</si>
  <si>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</si>
  <si>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</si>
  <si>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</si>
  <si>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</si>
  <si>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</si>
  <si>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</si>
  <si>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</si>
  <si>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</si>
  <si>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</si>
  <si>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</si>
  <si>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</si>
  <si>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</si>
  <si>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</si>
  <si>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</si>
  <si>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</si>
  <si>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</si>
  <si>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</si>
  <si>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</si>
  <si>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</si>
  <si>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</si>
  <si>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</si>
  <si>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</si>
  <si>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</si>
  <si>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</si>
  <si>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</si>
  <si>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</si>
  <si>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</si>
  <si>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</si>
  <si>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</si>
  <si>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</si>
  <si>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</si>
  <si>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</si>
  <si>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</si>
  <si>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</si>
  <si>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</si>
  <si>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</si>
  <si>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</si>
  <si>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</si>
  <si>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</si>
  <si>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</si>
  <si>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</si>
  <si>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</si>
  <si>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</si>
  <si>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</si>
  <si>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</si>
  <si>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</si>
  <si>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</si>
  <si>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</si>
  <si>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</si>
  <si>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</si>
  <si>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</si>
  <si>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</si>
  <si>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</si>
  <si>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</si>
  <si>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</si>
  <si>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</si>
  <si>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</si>
  <si>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</si>
  <si>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</si>
  <si>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</si>
  <si>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</si>
  <si>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</si>
  <si>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</si>
  <si>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</si>
  <si>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</si>
  <si>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</si>
  <si>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</si>
  <si>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</si>
  <si>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</si>
  <si>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</si>
  <si>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</si>
  <si>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</si>
  <si>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</si>
  <si>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</si>
  <si>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</si>
  <si>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</si>
  <si>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</si>
  <si>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</si>
  <si>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</si>
  <si>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</si>
  <si>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</si>
  <si>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</si>
  <si>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</si>
  <si>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</si>
  <si>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</si>
  <si>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</si>
  <si>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</si>
  <si>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</si>
  <si>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</si>
  <si>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</si>
  <si>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</si>
  <si>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</si>
  <si>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</si>
  <si>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</si>
  <si>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</si>
  <si>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</si>
  <si>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</si>
  <si>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</si>
  <si>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</si>
  <si>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</si>
  <si>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</si>
  <si>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</si>
  <si>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</si>
  <si>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</si>
  <si>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</si>
  <si>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</si>
  <si>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</si>
  <si>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</si>
  <si>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</si>
  <si>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</si>
  <si>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</si>
  <si>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</si>
  <si>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</si>
  <si>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</si>
  <si>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</si>
  <si>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</si>
  <si>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</si>
  <si>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</si>
  <si>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</si>
  <si>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</si>
  <si>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</si>
  <si>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</si>
  <si>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</si>
  <si>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</si>
  <si>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</si>
  <si>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</si>
  <si>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</si>
  <si>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</si>
  <si>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</si>
  <si>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</si>
  <si>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</si>
  <si>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</si>
  <si>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</si>
  <si>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</si>
  <si>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</si>
  <si>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</si>
  <si>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</si>
  <si>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</si>
  <si>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</si>
  <si>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И.И.Москвин</t>
  </si>
  <si>
    <t>Е.В.Иванова</t>
  </si>
  <si>
    <t>01 января 2018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</si>
  <si>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</si>
  <si>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</si>
  <si>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И.Г. Назарова</t>
  </si>
  <si>
    <t>5.субсидии на иные цели</t>
  </si>
  <si>
    <t>ГОД</t>
  </si>
  <si>
    <t>01.01.2018</t>
  </si>
  <si>
    <t>3</t>
  </si>
  <si>
    <t>Получатель бюджетных средств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</si>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</sst>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77" t="s">
        <v>0</v>
      </c>
      <c r="B1" s="278"/>
      <c r="C1" s="278"/>
      <c r="D1" s="278"/>
      <c r="E1" s="278"/>
      <c r="F1" s="278"/>
      <c r="G1" s="278"/>
      <c r="H1" s="278"/>
      <c r="I1" s="2"/>
      <c r="J1" s="202" t="s">
        <v>151</v>
      </c>
      <c r="K1" s="202" t="s">
        <v>97</v>
      </c>
      <c r="N1" s="3"/>
    </row>
    <row r="2" spans="1:14" ht="15.75" thickBot="1" x14ac:dyDescent="0.3">
      <c r="A2" s="279" t="s">
        <v>1</v>
      </c>
      <c r="B2" s="279"/>
      <c r="C2" s="279"/>
      <c r="D2" s="279"/>
      <c r="E2" s="279"/>
      <c r="F2" s="279"/>
      <c r="G2" s="279"/>
      <c r="H2" s="279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76"/>
      <c r="B3" s="276"/>
      <c r="C3" s="276"/>
      <c r="D3" s="276"/>
      <c r="E3" s="276"/>
      <c r="F3" s="276"/>
      <c r="G3" s="276"/>
      <c r="H3" s="276"/>
      <c r="I3" s="19" t="s">
        <v>3</v>
      </c>
      <c r="J3" s="23" t="s">
        <v>148</v>
      </c>
      <c r="K3" s="191" t="s">
        <v>99</v>
      </c>
      <c r="N3" s="25" t="s">
        <v>4</v>
      </c>
    </row>
    <row r="4" spans="1:14" x14ac:dyDescent="0.25">
      <c r="A4" s="6"/>
      <c r="B4" s="287" t="s">
        <v>74</v>
      </c>
      <c r="C4" s="287"/>
      <c r="D4" s="287"/>
      <c r="E4" s="288" t="s">
        <v>143</v>
      </c>
      <c r="F4" s="288"/>
      <c r="G4" s="289"/>
      <c r="H4" s="289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80" t="s">
        <v>145</v>
      </c>
      <c r="C5" s="280"/>
      <c r="D5" s="280"/>
      <c r="E5" s="280"/>
      <c r="F5" s="280"/>
      <c r="G5" s="280"/>
      <c r="H5" s="280"/>
      <c r="I5" s="20" t="s">
        <v>7</v>
      </c>
      <c r="J5" s="197"/>
      <c r="K5" s="198" t="s">
        <v>101</v>
      </c>
      <c r="L5" s="197"/>
      <c r="M5" s="198" t="s">
        <v>103</v>
      </c>
      <c r="N5" s="187" t="s">
        <v>144</v>
      </c>
    </row>
    <row r="6" spans="1:14" ht="22.5" customHeight="1" x14ac:dyDescent="0.25">
      <c r="A6" s="7" t="s">
        <v>8</v>
      </c>
      <c r="B6" s="290"/>
      <c r="C6" s="290"/>
      <c r="D6" s="290"/>
      <c r="E6" s="290"/>
      <c r="F6" s="290"/>
      <c r="G6" s="290"/>
      <c r="H6" s="290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22.5" customHeight="1" thickBot="1" x14ac:dyDescent="0.3">
      <c r="A7" s="7" t="s">
        <v>9</v>
      </c>
      <c r="B7" s="290"/>
      <c r="C7" s="290"/>
      <c r="D7" s="290"/>
      <c r="E7" s="290"/>
      <c r="F7" s="290"/>
      <c r="G7" s="290"/>
      <c r="H7" s="290"/>
      <c r="I7" s="19" t="s">
        <v>10</v>
      </c>
      <c r="J7" s="201" t="s">
        <v>149</v>
      </c>
      <c r="K7" s="203" t="s">
        <v>105</v>
      </c>
      <c r="L7" s="199"/>
      <c r="M7" s="200" t="s">
        <v>109</v>
      </c>
      <c r="N7" s="187"/>
    </row>
    <row r="8" spans="1:14" x14ac:dyDescent="0.25">
      <c r="A8" s="7" t="s">
        <v>11</v>
      </c>
      <c r="B8" s="292"/>
      <c r="C8" s="292"/>
      <c r="D8" s="292"/>
      <c r="E8" s="292"/>
      <c r="F8" s="292"/>
      <c r="G8" s="292"/>
      <c r="H8" s="292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80"/>
      <c r="C9" s="280"/>
      <c r="D9" s="280"/>
      <c r="E9" s="280"/>
      <c r="F9" s="280"/>
      <c r="G9" s="280"/>
      <c r="H9" s="280"/>
      <c r="I9" s="20" t="s">
        <v>14</v>
      </c>
      <c r="J9" s="199" t="s">
        <v>150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90" t="s">
        <v>147</v>
      </c>
      <c r="C10" s="290"/>
      <c r="D10" s="290"/>
      <c r="E10" s="290"/>
      <c r="F10" s="290"/>
      <c r="G10" s="290"/>
      <c r="H10" s="290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91" t="s">
        <v>20</v>
      </c>
      <c r="C13" s="291"/>
      <c r="D13" s="291"/>
      <c r="E13" s="291"/>
      <c r="F13" s="291"/>
      <c r="G13" s="291"/>
      <c r="H13" s="291"/>
      <c r="I13" s="5"/>
      <c r="J13" s="5"/>
      <c r="K13" s="5"/>
      <c r="L13" s="5"/>
      <c r="M13" s="5"/>
      <c r="N13" s="8"/>
    </row>
    <row r="14" spans="1:14" x14ac:dyDescent="0.25">
      <c r="A14" s="255" t="s">
        <v>119</v>
      </c>
      <c r="B14" s="256" t="s">
        <v>66</v>
      </c>
      <c r="C14" s="256" t="s">
        <v>67</v>
      </c>
      <c r="D14" s="258" t="s">
        <v>68</v>
      </c>
      <c r="E14" s="259" t="s">
        <v>21</v>
      </c>
      <c r="F14" s="259"/>
      <c r="G14" s="259"/>
      <c r="H14" s="259"/>
      <c r="I14" s="259"/>
      <c r="J14" s="28"/>
      <c r="K14" s="189"/>
      <c r="L14" s="28"/>
      <c r="M14" s="189"/>
      <c r="N14" s="28" t="s">
        <v>22</v>
      </c>
    </row>
    <row r="15" spans="1:14" x14ac:dyDescent="0.25">
      <c r="A15" s="255"/>
      <c r="B15" s="257"/>
      <c r="C15" s="257"/>
      <c r="D15" s="258"/>
      <c r="E15" s="258" t="s">
        <v>69</v>
      </c>
      <c r="F15" s="258" t="s">
        <v>70</v>
      </c>
      <c r="G15" s="258" t="s">
        <v>71</v>
      </c>
      <c r="H15" s="258" t="s">
        <v>72</v>
      </c>
      <c r="I15" s="259" t="s">
        <v>23</v>
      </c>
      <c r="J15" s="28"/>
      <c r="K15" s="189"/>
      <c r="L15" s="28"/>
      <c r="M15" s="189"/>
      <c r="N15" s="260" t="s">
        <v>73</v>
      </c>
    </row>
    <row r="16" spans="1:14" x14ac:dyDescent="0.25">
      <c r="A16" s="255"/>
      <c r="B16" s="257"/>
      <c r="C16" s="257"/>
      <c r="D16" s="258"/>
      <c r="E16" s="258"/>
      <c r="F16" s="258"/>
      <c r="G16" s="258"/>
      <c r="H16" s="258"/>
      <c r="I16" s="259"/>
      <c r="J16" s="28"/>
      <c r="K16" s="189"/>
      <c r="L16" s="28"/>
      <c r="M16" s="189"/>
      <c r="N16" s="26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30700</v>
      </c>
      <c r="E18" s="37">
        <v>30700</v>
      </c>
      <c r="F18" s="38">
        <v>0</v>
      </c>
      <c r="G18" s="38">
        <v>0</v>
      </c>
      <c r="H18" s="38">
        <v>0</v>
      </c>
      <c r="I18" s="38">
        <v>30700</v>
      </c>
      <c r="J18" s="39"/>
      <c r="K18" s="39"/>
      <c r="L18" s="39"/>
      <c r="M18" s="39"/>
      <c r="N18" s="40"/>
    </row>
    <row r="19" spans="1:14" x14ac:dyDescent="0.25">
      <c r="A19" s="41" t="s">
        <v>161</v>
      </c>
      <c r="B19" s="215" t="s">
        <v>159</v>
      </c>
      <c r="C19" s="214" t="s">
        <v>160</v>
      </c>
      <c r="D19" s="15">
        <v>30700</v>
      </c>
      <c r="E19" s="15">
        <v>30700</v>
      </c>
      <c r="F19" s="16"/>
      <c r="G19" s="16"/>
      <c r="H19" s="16"/>
      <c r="I19" s="44">
        <f>E19+F19+G19+H19</f>
        <v>30700</v>
      </c>
      <c r="J19" s="45" t="s">
        <v>159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x14ac:dyDescent="0.25">
      <c r="A22" s="61"/>
      <c r="B22" s="262" t="s">
        <v>32</v>
      </c>
      <c r="C22" s="262"/>
      <c r="D22" s="262"/>
      <c r="E22" s="262"/>
      <c r="F22" s="262"/>
      <c r="G22" s="262"/>
      <c r="H22" s="262"/>
      <c r="I22" s="262"/>
      <c r="J22" s="62"/>
      <c r="K22" s="188"/>
      <c r="L22" s="62"/>
      <c r="M22" s="188"/>
      <c r="N22" s="63" t="s">
        <v>65</v>
      </c>
    </row>
    <row r="23" spans="1:14" x14ac:dyDescent="0.25">
      <c r="A23" s="255" t="s">
        <v>119</v>
      </c>
      <c r="B23" s="256" t="s">
        <v>66</v>
      </c>
      <c r="C23" s="256" t="s">
        <v>67</v>
      </c>
      <c r="D23" s="258" t="s">
        <v>68</v>
      </c>
      <c r="E23" s="259" t="s">
        <v>21</v>
      </c>
      <c r="F23" s="259"/>
      <c r="G23" s="259"/>
      <c r="H23" s="259"/>
      <c r="I23" s="259"/>
      <c r="J23" s="28"/>
      <c r="K23" s="189"/>
      <c r="L23" s="28"/>
      <c r="M23" s="189"/>
      <c r="N23" s="28" t="s">
        <v>22</v>
      </c>
    </row>
    <row r="24" spans="1:14" x14ac:dyDescent="0.25">
      <c r="A24" s="255"/>
      <c r="B24" s="257"/>
      <c r="C24" s="257"/>
      <c r="D24" s="258"/>
      <c r="E24" s="258" t="s">
        <v>69</v>
      </c>
      <c r="F24" s="258" t="s">
        <v>70</v>
      </c>
      <c r="G24" s="258" t="s">
        <v>71</v>
      </c>
      <c r="H24" s="258" t="s">
        <v>72</v>
      </c>
      <c r="I24" s="259" t="s">
        <v>23</v>
      </c>
      <c r="J24" s="28"/>
      <c r="K24" s="189"/>
      <c r="L24" s="28"/>
      <c r="M24" s="189"/>
      <c r="N24" s="260" t="s">
        <v>73</v>
      </c>
    </row>
    <row r="25" spans="1:14" x14ac:dyDescent="0.25">
      <c r="A25" s="255"/>
      <c r="B25" s="257"/>
      <c r="C25" s="257"/>
      <c r="D25" s="258"/>
      <c r="E25" s="258"/>
      <c r="F25" s="258"/>
      <c r="G25" s="258"/>
      <c r="H25" s="258"/>
      <c r="I25" s="259"/>
      <c r="J25" s="28"/>
      <c r="K25" s="189"/>
      <c r="L25" s="28"/>
      <c r="M25" s="189"/>
      <c r="N25" s="260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30700</v>
      </c>
      <c r="E27" s="37">
        <v>30700</v>
      </c>
      <c r="F27" s="38">
        <v>0</v>
      </c>
      <c r="G27" s="38">
        <v>0</v>
      </c>
      <c r="H27" s="38">
        <v>0</v>
      </c>
      <c r="I27" s="38">
        <v>30700</v>
      </c>
      <c r="J27" s="39"/>
      <c r="K27" s="39"/>
      <c r="L27" s="39"/>
      <c r="M27" s="39"/>
      <c r="N27" s="40">
        <v>0</v>
      </c>
    </row>
    <row r="28" spans="1:14" ht="45.75" x14ac:dyDescent="0.25">
      <c r="A28" s="47" t="s">
        <v>153</v>
      </c>
      <c r="B28" s="70"/>
      <c r="C28" s="71" t="s">
        <v>33</v>
      </c>
      <c r="D28" s="49">
        <v>30700</v>
      </c>
      <c r="E28" s="48">
        <v>30700</v>
      </c>
      <c r="F28" s="49"/>
      <c r="G28" s="49"/>
      <c r="H28" s="49"/>
      <c r="I28" s="49">
        <v>30700</v>
      </c>
      <c r="J28" s="50" t="s">
        <v>152</v>
      </c>
      <c r="K28" s="50"/>
      <c r="L28" s="50"/>
      <c r="M28" s="50"/>
      <c r="N28" s="51">
        <v>0</v>
      </c>
    </row>
    <row r="29" spans="1:14" ht="45.75" x14ac:dyDescent="0.25">
      <c r="A29" s="47" t="s">
        <v>154</v>
      </c>
      <c r="B29" s="70"/>
      <c r="C29" s="71" t="s">
        <v>156</v>
      </c>
      <c r="D29" s="49">
        <v>30700</v>
      </c>
      <c r="E29" s="48">
        <v>30700</v>
      </c>
      <c r="F29" s="49"/>
      <c r="G29" s="49"/>
      <c r="H29" s="49"/>
      <c r="I29" s="49">
        <v>30700</v>
      </c>
      <c r="J29" s="50" t="s">
        <v>155</v>
      </c>
      <c r="K29" s="50"/>
      <c r="L29" s="50"/>
      <c r="M29" s="50"/>
      <c r="N29" s="51">
        <v>0</v>
      </c>
    </row>
    <row r="30" spans="1:14" ht="34.5" x14ac:dyDescent="0.25">
      <c r="A30" s="41" t="s">
        <v>157</v>
      </c>
      <c r="B30" s="68"/>
      <c r="C30" s="17" t="s">
        <v>158</v>
      </c>
      <c r="D30" s="16">
        <v>30700</v>
      </c>
      <c r="E30" s="15">
        <v>30700</v>
      </c>
      <c r="F30" s="16"/>
      <c r="G30" s="16"/>
      <c r="H30" s="16"/>
      <c r="I30" s="44">
        <f>E30+F30+G30+H30</f>
        <v>30700</v>
      </c>
      <c r="J30" s="45" t="s">
        <v>158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8.5" customHeight="1" thickBot="1" x14ac:dyDescent="0.3">
      <c r="A33" s="81" t="s">
        <v>121</v>
      </c>
      <c r="B33" s="82">
        <v>450</v>
      </c>
      <c r="C33" s="83" t="s">
        <v>34</v>
      </c>
      <c r="D33" s="84">
        <f t="shared" ref="D33:I33" si="0">D18-D27</f>
        <v>0</v>
      </c>
      <c r="E33" s="84">
        <f t="shared" si="0"/>
        <v>0</v>
      </c>
      <c r="F33" s="84">
        <f t="shared" si="0"/>
        <v>0</v>
      </c>
      <c r="G33" s="84">
        <f t="shared" si="0"/>
        <v>0</v>
      </c>
      <c r="H33" s="84">
        <f t="shared" si="0"/>
        <v>0</v>
      </c>
      <c r="I33" s="84">
        <f t="shared" si="0"/>
        <v>0</v>
      </c>
      <c r="J33" s="85"/>
      <c r="K33" s="86"/>
      <c r="L33" s="86"/>
      <c r="M33" s="86"/>
      <c r="N33" s="87" t="s">
        <v>34</v>
      </c>
    </row>
    <row r="34" spans="1:14" x14ac:dyDescent="0.2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</row>
    <row r="35" spans="1:14" x14ac:dyDescent="0.25">
      <c r="A35" s="61"/>
      <c r="B35" s="262" t="s">
        <v>35</v>
      </c>
      <c r="C35" s="262"/>
      <c r="D35" s="262"/>
      <c r="E35" s="262"/>
      <c r="F35" s="262"/>
      <c r="G35" s="262"/>
      <c r="H35" s="262"/>
      <c r="I35" s="262"/>
      <c r="J35" s="62"/>
      <c r="K35" s="188"/>
      <c r="L35" s="62"/>
      <c r="M35" s="188"/>
      <c r="N35" s="88" t="s">
        <v>139</v>
      </c>
    </row>
    <row r="36" spans="1:14" x14ac:dyDescent="0.25">
      <c r="A36" s="255" t="s">
        <v>119</v>
      </c>
      <c r="B36" s="256" t="s">
        <v>66</v>
      </c>
      <c r="C36" s="256" t="s">
        <v>67</v>
      </c>
      <c r="D36" s="258" t="s">
        <v>68</v>
      </c>
      <c r="E36" s="259" t="s">
        <v>21</v>
      </c>
      <c r="F36" s="259"/>
      <c r="G36" s="259"/>
      <c r="H36" s="259"/>
      <c r="I36" s="259"/>
      <c r="J36" s="28"/>
      <c r="K36" s="189"/>
      <c r="L36" s="28"/>
      <c r="M36" s="189"/>
      <c r="N36" s="28" t="s">
        <v>22</v>
      </c>
    </row>
    <row r="37" spans="1:14" x14ac:dyDescent="0.25">
      <c r="A37" s="255"/>
      <c r="B37" s="257"/>
      <c r="C37" s="257"/>
      <c r="D37" s="258"/>
      <c r="E37" s="258" t="s">
        <v>69</v>
      </c>
      <c r="F37" s="258" t="s">
        <v>70</v>
      </c>
      <c r="G37" s="258" t="s">
        <v>71</v>
      </c>
      <c r="H37" s="258" t="s">
        <v>72</v>
      </c>
      <c r="I37" s="259" t="s">
        <v>23</v>
      </c>
      <c r="J37" s="28"/>
      <c r="K37" s="189"/>
      <c r="L37" s="28"/>
      <c r="M37" s="189"/>
      <c r="N37" s="260" t="s">
        <v>73</v>
      </c>
    </row>
    <row r="38" spans="1:14" x14ac:dyDescent="0.25">
      <c r="A38" s="255"/>
      <c r="B38" s="257"/>
      <c r="C38" s="257"/>
      <c r="D38" s="258"/>
      <c r="E38" s="258"/>
      <c r="F38" s="258"/>
      <c r="G38" s="258"/>
      <c r="H38" s="258"/>
      <c r="I38" s="259"/>
      <c r="J38" s="28"/>
      <c r="K38" s="189"/>
      <c r="L38" s="28"/>
      <c r="M38" s="189"/>
      <c r="N38" s="260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57" x14ac:dyDescent="0.25">
      <c r="A40" s="89" t="s">
        <v>122</v>
      </c>
      <c r="B40" s="35" t="s">
        <v>36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193"/>
      <c r="N40" s="93"/>
    </row>
    <row r="41" spans="1:14" ht="48.75" x14ac:dyDescent="0.25">
      <c r="A41" s="94" t="s">
        <v>123</v>
      </c>
      <c r="B41" s="95" t="s">
        <v>37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18"/>
      <c r="B42" s="234"/>
      <c r="C42" s="235"/>
      <c r="D42" s="236"/>
      <c r="E42" s="236"/>
      <c r="F42" s="236"/>
      <c r="G42" s="222"/>
      <c r="H42" s="222"/>
      <c r="I42" s="237">
        <f>E42+F42+G42+H42</f>
        <v>0</v>
      </c>
      <c r="J42" s="238"/>
      <c r="K42" s="238"/>
      <c r="L42" s="238"/>
      <c r="M42" s="238"/>
      <c r="N42" s="239">
        <f>IF(IF(D42="",0,D42)=0,0,(IF(D42&gt;0,IF(I42&gt;D42,0,D42-I42),IF(I42&gt;D42,D42-I42,0))))</f>
        <v>0</v>
      </c>
    </row>
    <row r="43" spans="1:14" hidden="1" x14ac:dyDescent="0.25">
      <c r="A43" s="224"/>
      <c r="B43" s="240"/>
      <c r="C43" s="241"/>
      <c r="D43" s="242"/>
      <c r="E43" s="242"/>
      <c r="F43" s="242"/>
      <c r="G43" s="233"/>
      <c r="H43" s="233"/>
      <c r="I43" s="233"/>
      <c r="J43" s="243"/>
      <c r="K43" s="243"/>
      <c r="L43" s="243"/>
      <c r="M43" s="243"/>
      <c r="N43" s="244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ht="24.75" x14ac:dyDescent="0.25">
      <c r="A45" s="94" t="s">
        <v>124</v>
      </c>
      <c r="B45" s="95" t="s">
        <v>38</v>
      </c>
      <c r="C45" s="36" t="s">
        <v>96</v>
      </c>
      <c r="D45" s="178">
        <f t="shared" ref="D45:I45" si="1">D46+D47</f>
        <v>0</v>
      </c>
      <c r="E45" s="102">
        <f t="shared" si="1"/>
        <v>0</v>
      </c>
      <c r="F45" s="102">
        <f t="shared" si="1"/>
        <v>0</v>
      </c>
      <c r="G45" s="102">
        <f t="shared" si="1"/>
        <v>0</v>
      </c>
      <c r="H45" s="102">
        <f t="shared" si="1"/>
        <v>0</v>
      </c>
      <c r="I45" s="102">
        <f t="shared" si="1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39</v>
      </c>
      <c r="B46" s="106" t="s">
        <v>40</v>
      </c>
      <c r="C46" s="36" t="s">
        <v>41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42</v>
      </c>
      <c r="B47" s="106" t="s">
        <v>43</v>
      </c>
      <c r="C47" s="36" t="s">
        <v>44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125</v>
      </c>
      <c r="B48" s="95" t="s">
        <v>45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18"/>
      <c r="B49" s="234"/>
      <c r="C49" s="235"/>
      <c r="D49" s="236"/>
      <c r="E49" s="236"/>
      <c r="F49" s="236"/>
      <c r="G49" s="222"/>
      <c r="H49" s="222"/>
      <c r="I49" s="237">
        <f>E49+F49+G49+H49</f>
        <v>0</v>
      </c>
      <c r="J49" s="238"/>
      <c r="K49" s="238"/>
      <c r="L49" s="238"/>
      <c r="M49" s="238"/>
      <c r="N49" s="239">
        <f>IF(IF(D49="",0,D49)=0,0,(IF(D49&gt;0,IF(I49&gt;D49,0,D49-I49),IF(I49&gt;D49,D49-I49,0))))</f>
        <v>0</v>
      </c>
    </row>
    <row r="50" spans="1:14" hidden="1" x14ac:dyDescent="0.25">
      <c r="A50" s="224"/>
      <c r="B50" s="240"/>
      <c r="C50" s="241"/>
      <c r="D50" s="242"/>
      <c r="E50" s="242"/>
      <c r="F50" s="242"/>
      <c r="G50" s="233"/>
      <c r="H50" s="233"/>
      <c r="I50" s="233"/>
      <c r="J50" s="243"/>
      <c r="K50" s="243"/>
      <c r="L50" s="243"/>
      <c r="M50" s="243"/>
      <c r="N50" s="244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140</v>
      </c>
    </row>
    <row r="53" spans="1:14" ht="15" customHeight="1" x14ac:dyDescent="0.25">
      <c r="A53" s="255" t="s">
        <v>119</v>
      </c>
      <c r="B53" s="256" t="s">
        <v>66</v>
      </c>
      <c r="C53" s="256" t="s">
        <v>67</v>
      </c>
      <c r="D53" s="258" t="s">
        <v>68</v>
      </c>
      <c r="E53" s="259" t="s">
        <v>21</v>
      </c>
      <c r="F53" s="259"/>
      <c r="G53" s="259"/>
      <c r="H53" s="259"/>
      <c r="I53" s="259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55"/>
      <c r="B54" s="257"/>
      <c r="C54" s="257"/>
      <c r="D54" s="258"/>
      <c r="E54" s="258" t="s">
        <v>69</v>
      </c>
      <c r="F54" s="258" t="s">
        <v>70</v>
      </c>
      <c r="G54" s="258" t="s">
        <v>71</v>
      </c>
      <c r="H54" s="258" t="s">
        <v>72</v>
      </c>
      <c r="I54" s="259" t="s">
        <v>23</v>
      </c>
      <c r="J54" s="207"/>
      <c r="K54" s="207"/>
      <c r="L54" s="207"/>
      <c r="M54" s="207"/>
      <c r="N54" s="260" t="s">
        <v>73</v>
      </c>
    </row>
    <row r="55" spans="1:14" ht="15" customHeight="1" x14ac:dyDescent="0.25">
      <c r="A55" s="255"/>
      <c r="B55" s="257"/>
      <c r="C55" s="257"/>
      <c r="D55" s="258"/>
      <c r="E55" s="258"/>
      <c r="F55" s="258"/>
      <c r="G55" s="258"/>
      <c r="H55" s="258"/>
      <c r="I55" s="259"/>
      <c r="J55" s="207"/>
      <c r="K55" s="207"/>
      <c r="L55" s="207"/>
      <c r="M55" s="207"/>
      <c r="N55" s="260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46</v>
      </c>
      <c r="B57" s="106" t="s">
        <v>47</v>
      </c>
      <c r="C57" s="36" t="s">
        <v>96</v>
      </c>
      <c r="D57" s="15"/>
      <c r="E57" s="37">
        <f>E58+E59</f>
        <v>0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0</v>
      </c>
      <c r="J57" s="45"/>
      <c r="K57" s="45"/>
      <c r="L57" s="45"/>
      <c r="M57" s="45"/>
      <c r="N57" s="108">
        <f>IF(IF(D57="",0,D57)=0,0,(IF(D57&gt;0,IF(I57&gt;D57,0,D57-I57),IF(I57&gt;D57,D57-I57,0))))</f>
        <v>0</v>
      </c>
    </row>
    <row r="58" spans="1:14" x14ac:dyDescent="0.25">
      <c r="A58" s="105" t="s">
        <v>126</v>
      </c>
      <c r="B58" s="106" t="s">
        <v>48</v>
      </c>
      <c r="C58" s="36" t="s">
        <v>41</v>
      </c>
      <c r="D58" s="18"/>
      <c r="E58" s="15"/>
      <c r="F58" s="15"/>
      <c r="G58" s="16"/>
      <c r="H58" s="216"/>
      <c r="I58" s="44">
        <f>E58+F58+G58+H58</f>
        <v>0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127</v>
      </c>
      <c r="B59" s="106" t="s">
        <v>49</v>
      </c>
      <c r="C59" s="36" t="s">
        <v>44</v>
      </c>
      <c r="D59" s="18"/>
      <c r="E59" s="15"/>
      <c r="F59" s="15"/>
      <c r="G59" s="16"/>
      <c r="H59" s="216"/>
      <c r="I59" s="44">
        <f>E59+F59+G59+H59</f>
        <v>0</v>
      </c>
      <c r="J59" s="69"/>
      <c r="K59" s="69"/>
      <c r="L59" s="69"/>
      <c r="M59" s="69"/>
      <c r="N59" s="109" t="s">
        <v>34</v>
      </c>
    </row>
    <row r="60" spans="1:14" ht="48.75" x14ac:dyDescent="0.25">
      <c r="A60" s="107" t="s">
        <v>128</v>
      </c>
      <c r="B60" s="106" t="s">
        <v>50</v>
      </c>
      <c r="C60" s="110" t="s">
        <v>96</v>
      </c>
      <c r="D60" s="178">
        <f t="shared" ref="D60:I60" si="2">D61+D62</f>
        <v>0</v>
      </c>
      <c r="E60" s="178">
        <f t="shared" si="2"/>
        <v>0</v>
      </c>
      <c r="F60" s="178">
        <f t="shared" si="2"/>
        <v>0</v>
      </c>
      <c r="G60" s="178">
        <f t="shared" si="2"/>
        <v>0</v>
      </c>
      <c r="H60" s="178">
        <f t="shared" si="2"/>
        <v>0</v>
      </c>
      <c r="I60" s="217">
        <f t="shared" si="2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15" customHeight="1" x14ac:dyDescent="0.25">
      <c r="A61" s="105" t="s">
        <v>137</v>
      </c>
      <c r="B61" s="95" t="s">
        <v>52</v>
      </c>
      <c r="C61" s="113" t="s">
        <v>41</v>
      </c>
      <c r="D61" s="114"/>
      <c r="E61" s="180"/>
      <c r="F61" s="181"/>
      <c r="G61" s="180"/>
      <c r="H61" s="114"/>
      <c r="I61" s="44">
        <f>E61+F61+G61+H61</f>
        <v>0</v>
      </c>
      <c r="J61" s="115"/>
      <c r="K61" s="115"/>
      <c r="L61" s="115"/>
      <c r="M61" s="115"/>
      <c r="N61" s="116" t="s">
        <v>34</v>
      </c>
    </row>
    <row r="62" spans="1:14" ht="15" customHeight="1" x14ac:dyDescent="0.25">
      <c r="A62" s="105" t="s">
        <v>138</v>
      </c>
      <c r="B62" s="106" t="s">
        <v>53</v>
      </c>
      <c r="C62" s="117" t="s">
        <v>44</v>
      </c>
      <c r="D62" s="118"/>
      <c r="E62" s="182"/>
      <c r="F62" s="183"/>
      <c r="G62" s="182"/>
      <c r="H62" s="118"/>
      <c r="I62" s="44">
        <f>E62+F62+G62+H62</f>
        <v>0</v>
      </c>
      <c r="J62" s="119"/>
      <c r="K62" s="119"/>
      <c r="L62" s="119"/>
      <c r="M62" s="119"/>
      <c r="N62" s="109" t="s">
        <v>34</v>
      </c>
    </row>
    <row r="63" spans="1:14" ht="48.75" x14ac:dyDescent="0.25">
      <c r="A63" s="107" t="s">
        <v>129</v>
      </c>
      <c r="B63" s="106" t="s">
        <v>54</v>
      </c>
      <c r="C63" s="110" t="s">
        <v>96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130</v>
      </c>
      <c r="B64" s="95" t="s">
        <v>55</v>
      </c>
      <c r="C64" s="113"/>
      <c r="D64" s="180"/>
      <c r="E64" s="180"/>
      <c r="F64" s="181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131</v>
      </c>
      <c r="B65" s="122" t="s">
        <v>56</v>
      </c>
      <c r="C65" s="123"/>
      <c r="D65" s="184"/>
      <c r="E65" s="184"/>
      <c r="F65" s="185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48.75" x14ac:dyDescent="0.25">
      <c r="A66" s="107" t="s">
        <v>132</v>
      </c>
      <c r="B66" s="35" t="s">
        <v>57</v>
      </c>
      <c r="C66" s="110" t="s">
        <v>96</v>
      </c>
      <c r="D66" s="101">
        <f t="shared" ref="D66:I66" si="3">D67+D68</f>
        <v>0</v>
      </c>
      <c r="E66" s="101">
        <f t="shared" si="3"/>
        <v>0</v>
      </c>
      <c r="F66" s="101">
        <f t="shared" si="3"/>
        <v>0</v>
      </c>
      <c r="G66" s="101">
        <f t="shared" si="3"/>
        <v>0</v>
      </c>
      <c r="H66" s="101">
        <f t="shared" si="3"/>
        <v>0</v>
      </c>
      <c r="I66" s="101">
        <f t="shared" si="3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133</v>
      </c>
      <c r="B67" s="95" t="s">
        <v>58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134</v>
      </c>
      <c r="B68" s="122" t="s">
        <v>59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x14ac:dyDescent="0.25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</row>
    <row r="70" spans="1:14" x14ac:dyDescent="0.25">
      <c r="A70" s="135"/>
      <c r="B70" s="262" t="s">
        <v>75</v>
      </c>
      <c r="C70" s="262"/>
      <c r="D70" s="262"/>
      <c r="E70" s="262"/>
      <c r="F70" s="262"/>
      <c r="G70" s="262"/>
      <c r="H70" s="262"/>
      <c r="I70" s="262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61"/>
      <c r="I71" s="261"/>
      <c r="J71" s="137"/>
      <c r="K71" s="137"/>
      <c r="L71" s="137"/>
      <c r="M71" s="137"/>
      <c r="N71" s="136"/>
    </row>
    <row r="72" spans="1:14" x14ac:dyDescent="0.25">
      <c r="A72" s="255" t="s">
        <v>117</v>
      </c>
      <c r="B72" s="256" t="s">
        <v>76</v>
      </c>
      <c r="C72" s="256" t="s">
        <v>77</v>
      </c>
      <c r="D72" s="259" t="s">
        <v>60</v>
      </c>
      <c r="E72" s="259"/>
      <c r="F72" s="259"/>
      <c r="G72" s="259"/>
      <c r="H72" s="259"/>
      <c r="I72" s="275"/>
      <c r="J72" s="138"/>
      <c r="K72" s="138"/>
      <c r="L72" s="138"/>
      <c r="M72" s="138"/>
      <c r="N72" s="136"/>
    </row>
    <row r="73" spans="1:14" x14ac:dyDescent="0.25">
      <c r="A73" s="255"/>
      <c r="B73" s="257"/>
      <c r="C73" s="256"/>
      <c r="D73" s="258" t="s">
        <v>78</v>
      </c>
      <c r="E73" s="258" t="s">
        <v>79</v>
      </c>
      <c r="F73" s="258" t="s">
        <v>80</v>
      </c>
      <c r="G73" s="258" t="s">
        <v>72</v>
      </c>
      <c r="H73" s="259" t="s">
        <v>23</v>
      </c>
      <c r="I73" s="275"/>
      <c r="J73" s="138"/>
      <c r="K73" s="138"/>
      <c r="L73" s="138"/>
      <c r="M73" s="138"/>
      <c r="N73" s="136"/>
    </row>
    <row r="74" spans="1:14" x14ac:dyDescent="0.25">
      <c r="A74" s="255"/>
      <c r="B74" s="257"/>
      <c r="C74" s="256"/>
      <c r="D74" s="258"/>
      <c r="E74" s="258"/>
      <c r="F74" s="258"/>
      <c r="G74" s="258"/>
      <c r="H74" s="259"/>
      <c r="I74" s="275"/>
      <c r="J74" s="138"/>
      <c r="K74" s="138"/>
      <c r="L74" s="138"/>
      <c r="M74" s="138"/>
      <c r="N74" s="136"/>
    </row>
    <row r="75" spans="1:14" x14ac:dyDescent="0.25">
      <c r="A75" s="255"/>
      <c r="B75" s="257"/>
      <c r="C75" s="256"/>
      <c r="D75" s="258"/>
      <c r="E75" s="258"/>
      <c r="F75" s="258"/>
      <c r="G75" s="258"/>
      <c r="H75" s="259"/>
      <c r="I75" s="275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93" t="s">
        <v>28</v>
      </c>
      <c r="I76" s="294"/>
      <c r="J76" s="138"/>
      <c r="K76" s="138"/>
      <c r="L76" s="138"/>
      <c r="M76" s="138"/>
      <c r="N76" s="136"/>
    </row>
    <row r="77" spans="1:14" ht="48" x14ac:dyDescent="0.25">
      <c r="A77" s="139" t="s">
        <v>135</v>
      </c>
      <c r="B77" s="35" t="s">
        <v>61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67">
        <v>0</v>
      </c>
      <c r="I77" s="268"/>
      <c r="J77" s="136"/>
      <c r="K77" s="136"/>
      <c r="L77" s="136"/>
      <c r="M77" s="136"/>
      <c r="N77" s="136"/>
    </row>
    <row r="78" spans="1:14" x14ac:dyDescent="0.25">
      <c r="A78" s="229"/>
      <c r="B78" s="219"/>
      <c r="C78" s="220"/>
      <c r="D78" s="221"/>
      <c r="E78" s="222"/>
      <c r="F78" s="221"/>
      <c r="G78" s="222"/>
      <c r="H78" s="269">
        <f>D78+E78+F78+G78</f>
        <v>0</v>
      </c>
      <c r="I78" s="270"/>
      <c r="J78" s="223"/>
      <c r="K78" s="223"/>
      <c r="L78" s="223"/>
      <c r="M78" s="136"/>
      <c r="N78" s="136"/>
    </row>
    <row r="79" spans="1:14" hidden="1" x14ac:dyDescent="0.25">
      <c r="A79" s="224"/>
      <c r="B79" s="230"/>
      <c r="C79" s="231"/>
      <c r="D79" s="232"/>
      <c r="E79" s="233"/>
      <c r="F79" s="232"/>
      <c r="G79" s="233"/>
      <c r="H79" s="271"/>
      <c r="I79" s="272"/>
      <c r="J79" s="228"/>
      <c r="K79" s="228"/>
      <c r="L79" s="228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24" x14ac:dyDescent="0.25">
      <c r="A81" s="147" t="s">
        <v>136</v>
      </c>
      <c r="B81" s="106" t="s">
        <v>62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73">
        <v>0</v>
      </c>
      <c r="I81" s="274"/>
      <c r="J81" s="136"/>
      <c r="K81" s="136"/>
      <c r="L81" s="136"/>
      <c r="M81" s="136"/>
      <c r="N81" s="136"/>
    </row>
    <row r="82" spans="1:14" x14ac:dyDescent="0.25">
      <c r="A82" s="218"/>
      <c r="B82" s="219"/>
      <c r="C82" s="220"/>
      <c r="D82" s="221"/>
      <c r="E82" s="222"/>
      <c r="F82" s="221"/>
      <c r="G82" s="222"/>
      <c r="H82" s="281">
        <f>D82+E82+F82+G82</f>
        <v>0</v>
      </c>
      <c r="I82" s="282"/>
      <c r="J82" s="223"/>
      <c r="K82" s="223"/>
      <c r="L82" s="223"/>
      <c r="M82" s="136"/>
      <c r="N82" s="136"/>
    </row>
    <row r="83" spans="1:14" ht="15" hidden="1" customHeight="1" x14ac:dyDescent="0.25">
      <c r="A83" s="224"/>
      <c r="B83" s="225"/>
      <c r="C83" s="226"/>
      <c r="D83" s="227"/>
      <c r="E83" s="227"/>
      <c r="F83" s="227"/>
      <c r="G83" s="227"/>
      <c r="H83" s="285"/>
      <c r="I83" s="286"/>
      <c r="J83" s="228"/>
      <c r="K83" s="228"/>
      <c r="L83" s="228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51</v>
      </c>
      <c r="G84" s="151"/>
      <c r="H84" s="283"/>
      <c r="I84" s="284"/>
      <c r="J84" s="136"/>
      <c r="K84" s="136"/>
      <c r="L84" s="136"/>
      <c r="M84" s="136"/>
      <c r="N84" s="136"/>
    </row>
    <row r="85" spans="1:14" x14ac:dyDescent="0.25">
      <c r="A85" s="254"/>
      <c r="B85" s="254"/>
      <c r="C85" s="254"/>
      <c r="D85" s="254"/>
      <c r="E85" s="254"/>
      <c r="F85" s="254"/>
      <c r="G85" s="254"/>
      <c r="H85" s="254"/>
      <c r="I85" s="254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48" t="s">
        <v>91</v>
      </c>
      <c r="F86" s="248"/>
      <c r="G86" s="248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92</v>
      </c>
      <c r="B87" s="246" t="s">
        <v>141</v>
      </c>
      <c r="C87" s="246"/>
      <c r="D87" s="246"/>
      <c r="E87" s="248"/>
      <c r="F87" s="248"/>
      <c r="G87" s="248"/>
      <c r="H87" s="250" t="s">
        <v>142</v>
      </c>
      <c r="I87" s="250"/>
      <c r="J87" s="156"/>
      <c r="K87" s="157"/>
      <c r="L87" s="157"/>
      <c r="M87" s="157"/>
      <c r="N87" s="157"/>
    </row>
    <row r="88" spans="1:14" x14ac:dyDescent="0.25">
      <c r="A88" s="158" t="s">
        <v>90</v>
      </c>
      <c r="B88" s="247" t="s">
        <v>81</v>
      </c>
      <c r="C88" s="247"/>
      <c r="D88" s="247"/>
      <c r="E88" s="59"/>
      <c r="F88" s="249" t="s">
        <v>83</v>
      </c>
      <c r="G88" s="249"/>
      <c r="H88" s="251" t="s">
        <v>81</v>
      </c>
      <c r="I88" s="251"/>
      <c r="J88" s="159"/>
      <c r="K88" s="160"/>
      <c r="L88" s="160"/>
      <c r="M88" s="160"/>
      <c r="N88" s="160"/>
    </row>
    <row r="89" spans="1:14" x14ac:dyDescent="0.25">
      <c r="A89" s="161" t="s">
        <v>93</v>
      </c>
      <c r="B89" s="245" t="s">
        <v>146</v>
      </c>
      <c r="C89" s="245"/>
      <c r="D89" s="245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94</v>
      </c>
      <c r="B90" s="251" t="s">
        <v>95</v>
      </c>
      <c r="C90" s="251"/>
      <c r="D90" s="251"/>
      <c r="E90" s="160"/>
      <c r="F90" s="162"/>
      <c r="G90" s="263"/>
      <c r="H90" s="263"/>
      <c r="I90" s="263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66" t="s">
        <v>63</v>
      </c>
      <c r="E91" s="266"/>
      <c r="F91" s="166"/>
      <c r="G91" s="264"/>
      <c r="H91" s="264"/>
      <c r="I91" s="264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51" t="s">
        <v>84</v>
      </c>
      <c r="H92" s="251"/>
      <c r="I92" s="251"/>
      <c r="J92" s="168"/>
      <c r="K92" s="168"/>
      <c r="L92" s="168"/>
      <c r="M92" s="168"/>
      <c r="N92" s="58"/>
    </row>
    <row r="93" spans="1:14" x14ac:dyDescent="0.25">
      <c r="A93" s="165"/>
      <c r="B93" s="165"/>
      <c r="C93" s="265" t="s">
        <v>82</v>
      </c>
      <c r="D93" s="265"/>
      <c r="E93" s="245"/>
      <c r="F93" s="245"/>
      <c r="G93" s="169"/>
      <c r="H93" s="245"/>
      <c r="I93" s="245"/>
      <c r="J93" s="168"/>
      <c r="K93" s="168"/>
      <c r="L93" s="168"/>
      <c r="M93" s="168"/>
      <c r="N93" s="58"/>
    </row>
    <row r="94" spans="1:14" x14ac:dyDescent="0.25">
      <c r="A94" s="165"/>
      <c r="B94" s="165"/>
      <c r="C94" s="265" t="s">
        <v>85</v>
      </c>
      <c r="D94" s="265"/>
      <c r="E94" s="170" t="s">
        <v>86</v>
      </c>
      <c r="F94" s="166"/>
      <c r="G94" s="171" t="s">
        <v>87</v>
      </c>
      <c r="H94" s="251" t="s">
        <v>81</v>
      </c>
      <c r="I94" s="251"/>
      <c r="J94" s="172"/>
      <c r="K94" s="190"/>
      <c r="L94" s="172"/>
      <c r="M94" s="190"/>
      <c r="N94" s="58"/>
    </row>
    <row r="95" spans="1:14" x14ac:dyDescent="0.25">
      <c r="A95" s="173" t="s">
        <v>88</v>
      </c>
      <c r="B95" s="245"/>
      <c r="C95" s="245"/>
      <c r="D95" s="245"/>
      <c r="E95" s="174"/>
      <c r="F95" s="245"/>
      <c r="G95" s="245"/>
      <c r="H95" s="245"/>
      <c r="I95" s="245"/>
      <c r="J95" s="168"/>
      <c r="K95" s="168"/>
      <c r="L95" s="168"/>
      <c r="M95" s="168"/>
      <c r="N95" s="58"/>
    </row>
    <row r="96" spans="1:14" x14ac:dyDescent="0.25">
      <c r="A96" s="175"/>
      <c r="B96" s="251" t="s">
        <v>86</v>
      </c>
      <c r="C96" s="251"/>
      <c r="D96" s="251"/>
      <c r="E96" s="176" t="s">
        <v>87</v>
      </c>
      <c r="F96" s="251" t="s">
        <v>81</v>
      </c>
      <c r="G96" s="251"/>
      <c r="H96" s="251" t="s">
        <v>89</v>
      </c>
      <c r="I96" s="251"/>
      <c r="J96" s="172"/>
      <c r="K96" s="190"/>
      <c r="L96" s="172"/>
      <c r="M96" s="190"/>
      <c r="N96" s="58"/>
    </row>
    <row r="97" spans="1:14" x14ac:dyDescent="0.25">
      <c r="A97" s="177" t="s">
        <v>64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user4</cp:lastModifiedBy>
  <dcterms:created xsi:type="dcterms:W3CDTF">2016-03-17T11:04:34Z</dcterms:created>
  <dcterms:modified xsi:type="dcterms:W3CDTF">2018-03-21T07:37:24Z</dcterms:modified>
</cp:coreProperties>
</file>